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/>
  <xr:revisionPtr revIDLastSave="0" documentId="13_ncr:1_{A4EA4291-98E7-47CF-B117-2200DBB66A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taforma" sheetId="5" r:id="rId1"/>
    <sheet name="Datos del gráfico ocultos" sheetId="4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4" l="1"/>
  <c r="D3" i="4" l="1"/>
  <c r="B4" i="4"/>
  <c r="B5" i="4" l="1"/>
  <c r="D4" i="4" l="1"/>
  <c r="B6" i="4"/>
  <c r="B7" i="4" l="1"/>
  <c r="D5" i="4" l="1"/>
</calcChain>
</file>

<file path=xl/sharedStrings.xml><?xml version="1.0" encoding="utf-8"?>
<sst xmlns="http://schemas.openxmlformats.org/spreadsheetml/2006/main" count="394" uniqueCount="279">
  <si>
    <t>Fecha</t>
  </si>
  <si>
    <t>Los datos de esta hoja de cálculo se usan para representar la fecha en formato de día y mes y para representar el año en el plan de desarrollo en la infografía de la escala de tiempo.
No elimine esta hoja de cálculo. La modificación o eliminación de datos afectará a la integridad del gráfico en la hoja de cálculo Infografía de la escala de tiempo.</t>
  </si>
  <si>
    <t>Los encabezados de la tabla se encuentran en las celdas B2 y D2.</t>
  </si>
  <si>
    <t>La primera fecha de la hoja de cálculo Datos del gráfico se encuentra en la celda B3 y el resto en las celdas posteriores de la columna.
El año en la celda D3 representa el año de la posición inicial en la escala de tiempo.</t>
  </si>
  <si>
    <t>El año en la celda D4 representa el año de la posición intermedia en la escala de tiempo.</t>
  </si>
  <si>
    <t>El año en la celda D5 representa el año de la última posición en la escala de tiempo.
Esta es la última instrucción de esta hoja de cálculo.</t>
  </si>
  <si>
    <t>Datos del gráfico (oculto): no elimine esta hoja de cálculo</t>
  </si>
  <si>
    <t>Año</t>
  </si>
  <si>
    <t>&lt;-- Año de la posición inicial del plan de desarrollo.</t>
  </si>
  <si>
    <t>&lt;-- Año del período intermedio del plan de desarrollo, tenga en cuenta que puede estar en blanco si es el mismo año que el de la posición inicial del plan.</t>
  </si>
  <si>
    <t>&lt;-- Año de la última posición del plan de desarrollo, tenga en cuenta que puede estar en blanco si es el mismo año que el de la posición inicial del plan.</t>
  </si>
  <si>
    <t>Primer nombre</t>
  </si>
  <si>
    <t>Segundo Nombre</t>
  </si>
  <si>
    <t>Primer apellido</t>
  </si>
  <si>
    <t>Segundo apellido</t>
  </si>
  <si>
    <t>RUT</t>
  </si>
  <si>
    <t>Pasaporte</t>
  </si>
  <si>
    <t>Datos Personales del Representante de la Empresa Interesada</t>
  </si>
  <si>
    <t>Primer Representante Legal</t>
  </si>
  <si>
    <t>Direccion Particular</t>
  </si>
  <si>
    <t>Calle</t>
  </si>
  <si>
    <t>Numero</t>
  </si>
  <si>
    <t>Departamento</t>
  </si>
  <si>
    <t>Villa o Bloque</t>
  </si>
  <si>
    <t>Comuna</t>
  </si>
  <si>
    <t>Ciudad</t>
  </si>
  <si>
    <t>Pais</t>
  </si>
  <si>
    <t>Direccion Oficina detu Empresa</t>
  </si>
  <si>
    <t>Vehiculos a tu nombre</t>
  </si>
  <si>
    <t>Marca</t>
  </si>
  <si>
    <t>Modelo</t>
  </si>
  <si>
    <t>Kilometraje (estimado)</t>
  </si>
  <si>
    <t>Valor comercial (estimado)</t>
  </si>
  <si>
    <t>Propiedades Inmobiliarias a tu nombre</t>
  </si>
  <si>
    <t>(Coloca aquí propiedades con dividendo)</t>
  </si>
  <si>
    <t>si, no</t>
  </si>
  <si>
    <t>Si: completa estos datos por favor.</t>
  </si>
  <si>
    <t>Rol</t>
  </si>
  <si>
    <t>Adjunta:</t>
  </si>
  <si>
    <t>Inscripcion</t>
  </si>
  <si>
    <t xml:space="preserve">Registro en Conservador </t>
  </si>
  <si>
    <t>ROL</t>
  </si>
  <si>
    <t>Dividendo Mensual</t>
  </si>
  <si>
    <t>$$</t>
  </si>
  <si>
    <t>Valor al que la arriendas</t>
  </si>
  <si>
    <t>copia bancaria dividendo</t>
  </si>
  <si>
    <t>Adjunta</t>
  </si>
  <si>
    <t>4.1.</t>
  </si>
  <si>
    <t>4.2.</t>
  </si>
  <si>
    <t>Esta es la direccion de la empresa que requiere el financiamiento.</t>
  </si>
  <si>
    <t>Datos de la Empresa</t>
  </si>
  <si>
    <t xml:space="preserve">DICOM </t>
  </si>
  <si>
    <t>Cert. Deuda Tesoreria G.R.</t>
  </si>
  <si>
    <t>Adjuntar</t>
  </si>
  <si>
    <t>¿Avalara el financiamiento?</t>
  </si>
  <si>
    <t>Si / No</t>
  </si>
  <si>
    <t>¿Con que avalaras?</t>
  </si>
  <si>
    <t>Bien inmueble, vehiculo(s).</t>
  </si>
  <si>
    <t>Nacionalidad</t>
  </si>
  <si>
    <t>Giro</t>
  </si>
  <si>
    <t>Año de Constitucion</t>
  </si>
  <si>
    <t>Email empresa</t>
  </si>
  <si>
    <t>Email Personal</t>
  </si>
  <si>
    <t xml:space="preserve">Telefono Empresa </t>
  </si>
  <si>
    <t>Celular Personal</t>
  </si>
  <si>
    <t xml:space="preserve">* </t>
  </si>
  <si>
    <t>*</t>
  </si>
  <si>
    <t>Mandatorio</t>
  </si>
  <si>
    <t>Si marcaste que avalaras con un vehiculo, debes completar todos los vehiculos</t>
  </si>
  <si>
    <t>que tengas a tu nombre</t>
  </si>
  <si>
    <t>* (si dijiste Si, en 1)</t>
  </si>
  <si>
    <t>1.12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</si>
  <si>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</si>
  <si>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</si>
  <si>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</si>
  <si>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</si>
  <si>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</si>
  <si>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</si>
  <si>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</si>
  <si>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</si>
  <si>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</si>
  <si>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</si>
  <si>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</si>
  <si>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1.13</t>
  </si>
  <si>
    <t>1.14</t>
  </si>
  <si>
    <t>1.15</t>
  </si>
  <si>
    <t>2.1</t>
  </si>
  <si>
    <t>2.2</t>
  </si>
  <si>
    <t>2.3</t>
  </si>
  <si>
    <t>2.4</t>
  </si>
  <si>
    <t>2.5</t>
  </si>
  <si>
    <t>2.6</t>
  </si>
  <si>
    <t>2.7</t>
  </si>
  <si>
    <t>2.8</t>
  </si>
  <si>
    <t>3.1</t>
  </si>
  <si>
    <t>3.2</t>
  </si>
  <si>
    <t>3.3</t>
  </si>
  <si>
    <t>3.4</t>
  </si>
  <si>
    <t>3.5</t>
  </si>
  <si>
    <t>4.1.1</t>
  </si>
  <si>
    <t>4.1.2</t>
  </si>
  <si>
    <t>4.1.3</t>
  </si>
  <si>
    <t>4.1.4</t>
  </si>
  <si>
    <t>4.1.5</t>
  </si>
  <si>
    <t>4.1.6</t>
  </si>
  <si>
    <t>4.1.7</t>
  </si>
  <si>
    <t>4.1.8</t>
  </si>
  <si>
    <t>4.1.9</t>
  </si>
  <si>
    <t>4.1.10</t>
  </si>
  <si>
    <t>4.1.11</t>
  </si>
  <si>
    <t>4.1.12</t>
  </si>
  <si>
    <t>4.1.13</t>
  </si>
  <si>
    <t>4.2.1</t>
  </si>
  <si>
    <t>4.2.2</t>
  </si>
  <si>
    <t>4.2.3</t>
  </si>
  <si>
    <t>5.1</t>
  </si>
  <si>
    <t>5.2</t>
  </si>
  <si>
    <t>5.3</t>
  </si>
  <si>
    <t>5.4</t>
  </si>
  <si>
    <t>5.5</t>
  </si>
  <si>
    <t>5.6</t>
  </si>
  <si>
    <t>5.7</t>
  </si>
  <si>
    <t>6.1</t>
  </si>
  <si>
    <t>6.2</t>
  </si>
  <si>
    <t>6.3</t>
  </si>
  <si>
    <t>6.4</t>
  </si>
  <si>
    <t>6.5</t>
  </si>
  <si>
    <t>Cantidad de Paneles Solares Instalados</t>
  </si>
  <si>
    <t>Cantida de ml de Cable BT instalado</t>
  </si>
  <si>
    <t>Cantidad de ml de Cable MT instalado</t>
  </si>
  <si>
    <t>Cantidad de ml de cable solar instalado</t>
  </si>
  <si>
    <t>Cantidad de lozas con malla a tierra construidas</t>
  </si>
  <si>
    <t>Cantidad de camaras CCTV instaladas</t>
  </si>
  <si>
    <t>Cantidad de ml de cerco instalados</t>
  </si>
  <si>
    <t>Cantida de hincas hincadas</t>
  </si>
  <si>
    <t>Cantidad de hincas perforadas</t>
  </si>
  <si>
    <t>Cantidad de motors de torque instalados</t>
  </si>
  <si>
    <t>Cantidad de puntos topograficos marcados</t>
  </si>
  <si>
    <t>Cantidad de bases de hormigon de hincas hechas</t>
  </si>
  <si>
    <t>Experiencia de la Empresa</t>
  </si>
  <si>
    <t>acreditable, tu evaluacion final sera mas alta, y por tanto tienes mas posibilidades de ser</t>
  </si>
  <si>
    <t>financiados.</t>
  </si>
  <si>
    <t>Cantidad de Trabajadores Permanentes</t>
  </si>
  <si>
    <t>Estos datos no impediran que consigas financiamiento, pero si tienes experiencia</t>
  </si>
  <si>
    <t>Cual es tu especialidad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</si>
  <si>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</si>
  <si>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</si>
  <si>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</si>
  <si>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</si>
  <si>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</si>
  <si>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</si>
  <si>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</si>
  <si>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</si>
  <si>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</si>
  <si>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</si>
  <si>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</si>
  <si>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</si>
  <si>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</si>
  <si>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hincado, perforado, montaje paneles, montaje electrico, montaje CCTV, montaje de cerco perimetral, obras civiles, otra, todas las anteriores, mas de una de las anteriores.</t>
  </si>
  <si>
    <t>Proyecto (s)</t>
  </si>
  <si>
    <t>KMZ</t>
  </si>
  <si>
    <t>Nombre del Proyecto</t>
  </si>
  <si>
    <t>No evaluamos proyectos de techo. Si tienes ese tipo de proyecto, no lo subas al portal. Perderas</t>
  </si>
  <si>
    <t xml:space="preserve">tu tiempo y el nuestro. Sera descalificado de inmediato. </t>
  </si>
  <si>
    <t>Pais del Proyecto</t>
  </si>
  <si>
    <t>Hay Alojamiento disponible en el pueblo mas cercano?</t>
  </si>
  <si>
    <t>8.2</t>
  </si>
  <si>
    <t>8.1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</si>
  <si>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</si>
  <si>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</si>
  <si>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</si>
  <si>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</si>
  <si>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</si>
  <si>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</si>
  <si>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</si>
  <si>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</si>
  <si>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</si>
  <si>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</si>
  <si>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Estudios geologicos</t>
  </si>
  <si>
    <t>¿El proyecto tiene pruebas Pull-Out?</t>
  </si>
  <si>
    <t>¿El proyecto tiene estudios geologicos?</t>
  </si>
  <si>
    <t>Tipo de Estructura de Montaje</t>
  </si>
  <si>
    <t>Fija o con tracker</t>
  </si>
  <si>
    <t>Marca de la estructura de montaje</t>
  </si>
  <si>
    <t>Marca de los paneles FV</t>
  </si>
  <si>
    <t>Capacidad de cada panel solar</t>
  </si>
  <si>
    <t>Tipo de Inversor</t>
  </si>
  <si>
    <t>Centralizado o String</t>
  </si>
  <si>
    <t>Marca del Inversor</t>
  </si>
  <si>
    <t>8.13</t>
  </si>
  <si>
    <t>8.14</t>
  </si>
  <si>
    <t>8.15</t>
  </si>
  <si>
    <t>8.16</t>
  </si>
  <si>
    <t>8.17</t>
  </si>
  <si>
    <t>8.18</t>
  </si>
  <si>
    <t>8.19</t>
  </si>
  <si>
    <t>8.20</t>
  </si>
  <si>
    <t>8.21</t>
  </si>
  <si>
    <t>8.22</t>
  </si>
  <si>
    <t>¿El proyecto requiere construir sub-estacion?</t>
  </si>
  <si>
    <t>si o no</t>
  </si>
  <si>
    <t>¿Que estas cotizando en este proyecto?</t>
  </si>
  <si>
    <t>Topografia, Hincado, Perforado, montaje estructura y motoros, montaje de paneles, montaje de cables solar, montaje de cables de BT, montaje de cables de MT, montaje de inversores centrles, fabricacion de lozas con malla a tierra, fabricacion de locas de transformadores, y sala de control, conexionado del parque a la linea de evacuacion, linea de evacuacion, empalme, instalacion de camaras CCTV, instalacion de cerco perimetral, obras de movimiento de tierra, realizacion de zanjas, otro, todas, solo algunas.</t>
  </si>
  <si>
    <t>¿Que precio cotizaste a prior para esta partida?</t>
  </si>
  <si>
    <t>Gantt en Excel (lo mas simple y escueta posible)</t>
  </si>
  <si>
    <t>Excel con costo, margen y precio</t>
  </si>
  <si>
    <t>MWp Instalables por tu empresa, no el proyecto total</t>
  </si>
  <si>
    <t>Nombre del Mandante (quien te pagara)</t>
  </si>
  <si>
    <t>Capacidad Instalable del Proyecto</t>
  </si>
  <si>
    <t>Distancia del proyecto al Pueblo mas cercano</t>
  </si>
  <si>
    <t>¿Tienes certificacion ISO?</t>
  </si>
  <si>
    <t>Si, no</t>
  </si>
  <si>
    <t>Certificado de certificacion ISO</t>
  </si>
  <si>
    <t>¿Estas afiliado a una mutual de seguridad?</t>
  </si>
  <si>
    <t>¿Cual es tu mutual de seguridad?</t>
  </si>
  <si>
    <t>Para cada partida necesitamos el precio por unidad.
Si son 10.000 puntos toppograficos, debes indicar el costo y el precio de cada punto. 
Si cotizaste hincado, debes indicar el costo, y el precio cotizado por hinca instalada, comisionada, probada y entregada al cliente.</t>
  </si>
  <si>
    <t>NOTA</t>
  </si>
  <si>
    <t>¿Cuantos proyectos como estos estas construyendo hoy?</t>
  </si>
  <si>
    <t>8.23</t>
  </si>
  <si>
    <t>8.24</t>
  </si>
  <si>
    <t>Cerificado de deuda de la empresa con TGR</t>
  </si>
  <si>
    <t>¿Tienes deuda de impuestos con el SII?</t>
  </si>
  <si>
    <t>¿Cuánto debes al SII?</t>
  </si>
  <si>
    <t>¿Repactastes esta deuda?</t>
  </si>
  <si>
    <t>Si no</t>
  </si>
  <si>
    <t>¿En cuantas cuotas?</t>
  </si>
  <si>
    <t>¿De que monto es cada cuota?</t>
  </si>
  <si>
    <t>¿Cuántas cuotas ya pagaste?</t>
  </si>
  <si>
    <t>Calculado: cuotas deudas</t>
  </si>
  <si>
    <t>¿Aproximadamente, cuanto dinero debes a subcontratas o proveedores?</t>
  </si>
  <si>
    <t>Cuenta LinkedIn</t>
  </si>
  <si>
    <t>Cuenta facebook</t>
  </si>
  <si>
    <t>1.16</t>
  </si>
  <si>
    <t>1.17</t>
  </si>
  <si>
    <t>¿Que te apasiona de la industria fotovoltaica?</t>
  </si>
  <si>
    <t>7.14</t>
  </si>
  <si>
    <t>Donde te ves con tu empresa en 3 años?</t>
  </si>
  <si>
    <t>7.15</t>
  </si>
  <si>
    <t>¿Que cantidad de pruebas fallaron?</t>
  </si>
  <si>
    <t>¿Cuantos pruebas POT se hicieron?</t>
  </si>
  <si>
    <t xml:space="preserve">Pruebas Pull-Out (POT) </t>
  </si>
  <si>
    <t>* (si es si)</t>
  </si>
  <si>
    <t>Financiamiento Puente</t>
  </si>
  <si>
    <t>En base a la informacion que nos enviaste nosotros haremos un flujo de caja y determinaremos</t>
  </si>
  <si>
    <t xml:space="preserve">el flujo de caja que debieses necesitar para el proyecto. </t>
  </si>
  <si>
    <t>Si el dinero que pides supera con creces lo que nosotros estimamos, seras descalificado. Si esta bien en</t>
  </si>
  <si>
    <t>el rango, servira para acumular puntos para tu evaluacion final.</t>
  </si>
  <si>
    <t>Cuanto dinero estimaste que necesitas para el primer mes?</t>
  </si>
  <si>
    <t>¿Cuánto dinero necesitaras en total?</t>
  </si>
  <si>
    <t>Por que periodo de tiempo necesitaras el dinero?</t>
  </si>
  <si>
    <t>Cada cuanto estaras facturando a tu Cliente?</t>
  </si>
  <si>
    <t>¿Cuántos dias despuesd de facturar te pagaran?</t>
  </si>
  <si>
    <t>¿Cuántos trabajadores tendras en el Peak?</t>
  </si>
  <si>
    <t>¿Cuántas camionetas tendras en el peak?</t>
  </si>
  <si>
    <t>¿Cuántas manitu tendras en el peak?</t>
  </si>
  <si>
    <t>¿Si realizaras hincado cuantas hincadoras consideras para hacer el trabajo de hincado?</t>
  </si>
  <si>
    <t>Si necesitaras perforar, cuantas perforadores puras consideraste?</t>
  </si>
  <si>
    <t>Si necesitaras perforar, consideraste perforador pura o hincadora perforadora?</t>
  </si>
  <si>
    <t>¿Qué empresa te arrendara las hincadoras?</t>
  </si>
  <si>
    <t>¿Qué empresa te arrendaras las perforadoras?</t>
  </si>
  <si>
    <t>¿En cuantos meses terminaras el proyecto?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</si>
  <si>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</si>
  <si>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</si>
  <si>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</si>
  <si>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</si>
  <si>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</si>
  <si>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</si>
  <si>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</si>
  <si>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</si>
  <si>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</si>
  <si>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</si>
  <si>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</si>
  <si>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</si>
  <si>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</si>
  <si>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</si>
  <si>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¿Es la misma que la indicada en 2?: Si o No.</t>
  </si>
  <si>
    <t>si respondes No, completa estos datos, por favor.</t>
  </si>
  <si>
    <t>Una Cuenta con tu nombre y esta direccion</t>
  </si>
  <si>
    <t>Formulario F29, F30 y F30-1 de los trabajadores permanentes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</si>
</sst>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-* #,##0\ &quot;€&quot;_-;\-* #,##0\ &quot;€&quot;_-;_-* &quot;-&quot;\ &quot;€&quot;_-;_-@_-"/>
    <numFmt numFmtId="165" formatCode="_-* #,##0.00\ &quot;€&quot;_-;\-* #,##0.00\ &quot;€&quot;_-;_-* &quot;-&quot;??\ &quot;€&quot;_-;_-@_-"/>
    <numFmt numFmtId="166" formatCode="_(* #,##0_);_(* \(#,##0\);_(* &quot;-&quot;_);_(@_)"/>
    <numFmt numFmtId="167" formatCode="_(* #,##0.00_);_(* \(#,##0.00\);_(* &quot;-&quot;??_);_(@_)"/>
  </numFmts>
  <fonts count="23" x14ac:knownFonts="1">
    <font>
      <sz val="11"/>
      <color theme="3" tint="-0.499984740745262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b/>
      <sz val="13"/>
      <color theme="3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b/>
      <sz val="14"/>
      <color theme="3"/>
      <name val="Franklin Gothic Medium"/>
      <family val="2"/>
      <scheme val="major"/>
    </font>
    <font>
      <b/>
      <sz val="11"/>
      <color theme="3"/>
      <name val="Franklin Gothic Book"/>
      <family val="2"/>
      <scheme val="minor"/>
    </font>
    <font>
      <i/>
      <sz val="11"/>
      <color rgb="FF7F7F7F"/>
      <name val="Franklin Gothic Book"/>
      <family val="2"/>
      <scheme val="minor"/>
    </font>
    <font>
      <sz val="11"/>
      <color theme="3" tint="-0.499984740745262"/>
      <name val="Franklin Gothic Book"/>
      <family val="2"/>
      <scheme val="minor"/>
    </font>
    <font>
      <sz val="18"/>
      <color theme="3"/>
      <name val="Franklin Gothic Medium"/>
      <family val="2"/>
      <scheme val="major"/>
    </font>
    <font>
      <sz val="11"/>
      <color rgb="FF006100"/>
      <name val="Franklin Gothic Book"/>
      <family val="2"/>
      <scheme val="minor"/>
    </font>
    <font>
      <sz val="11"/>
      <color rgb="FF9C0006"/>
      <name val="Franklin Gothic Book"/>
      <family val="2"/>
      <scheme val="minor"/>
    </font>
    <font>
      <sz val="11"/>
      <color rgb="FF9C5700"/>
      <name val="Franklin Gothic Book"/>
      <family val="2"/>
      <scheme val="minor"/>
    </font>
    <font>
      <sz val="11"/>
      <color rgb="FF3F3F76"/>
      <name val="Franklin Gothic Book"/>
      <family val="2"/>
      <scheme val="minor"/>
    </font>
    <font>
      <b/>
      <sz val="11"/>
      <color rgb="FF3F3F3F"/>
      <name val="Franklin Gothic Book"/>
      <family val="2"/>
      <scheme val="minor"/>
    </font>
    <font>
      <b/>
      <sz val="11"/>
      <color rgb="FFFA7D00"/>
      <name val="Franklin Gothic Book"/>
      <family val="2"/>
      <scheme val="minor"/>
    </font>
    <font>
      <sz val="11"/>
      <color rgb="FFFA7D00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  <font>
      <sz val="11"/>
      <color rgb="FFFF0000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b/>
      <sz val="11"/>
      <color theme="3" tint="-0.499984740745262"/>
      <name val="Franklin Gothic Book"/>
      <family val="2"/>
      <scheme val="minor"/>
    </font>
    <font>
      <b/>
      <i/>
      <sz val="11"/>
      <color theme="3" tint="-0.499984740745262"/>
      <name val="Franklin Gothic Book"/>
      <family val="2"/>
      <scheme val="minor"/>
    </font>
    <font>
      <i/>
      <sz val="11"/>
      <color theme="3" tint="-0.499984740745262"/>
      <name val="Franklin Gothic Book"/>
      <family val="2"/>
      <scheme val="minor"/>
    </font>
    <font>
      <sz val="8"/>
      <name val="Franklin Gothic Book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 wrapText="1"/>
    </xf>
    <xf numFmtId="14" fontId="1" fillId="0" borderId="0" applyFont="0" applyFill="0" applyBorder="0">
      <alignment horizontal="center" vertical="center" wrapText="1"/>
    </xf>
    <xf numFmtId="0" fontId="4" fillId="0" borderId="0" applyNumberFormat="0" applyFill="0" applyProtection="0"/>
    <xf numFmtId="0" fontId="2" fillId="0" borderId="0" applyNumberFormat="0" applyFill="0" applyAlignment="0" applyProtection="0"/>
    <xf numFmtId="0" fontId="3" fillId="0" borderId="0">
      <alignment vertical="center"/>
    </xf>
    <xf numFmtId="0" fontId="6" fillId="0" borderId="0" applyNumberForma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5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2" applyNumberFormat="0" applyAlignment="0" applyProtection="0"/>
    <xf numFmtId="0" fontId="13" fillId="6" borderId="3" applyNumberFormat="0" applyAlignment="0" applyProtection="0"/>
    <xf numFmtId="0" fontId="14" fillId="6" borderId="2" applyNumberFormat="0" applyAlignment="0" applyProtection="0"/>
    <xf numFmtId="0" fontId="15" fillId="0" borderId="4" applyNumberFormat="0" applyFill="0" applyAlignment="0" applyProtection="0"/>
    <xf numFmtId="0" fontId="16" fillId="7" borderId="5" applyNumberFormat="0" applyAlignment="0" applyProtection="0"/>
    <xf numFmtId="0" fontId="17" fillId="0" borderId="0" applyNumberFormat="0" applyFill="0" applyBorder="0" applyAlignment="0" applyProtection="0"/>
    <xf numFmtId="0" fontId="7" fillId="8" borderId="6" applyNumberFormat="0" applyFont="0" applyAlignment="0" applyProtection="0"/>
    <xf numFmtId="0" fontId="18" fillId="0" borderId="7" applyNumberFormat="0" applyFill="0" applyAlignment="0" applyProtection="0"/>
    <xf numFmtId="0" fontId="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>
      <alignment vertical="center" wrapText="1"/>
    </xf>
    <xf numFmtId="0" fontId="4" fillId="0" borderId="0" xfId="2"/>
    <xf numFmtId="0" fontId="0" fillId="0" borderId="0" xfId="0" applyAlignment="1"/>
    <xf numFmtId="0" fontId="3" fillId="0" borderId="0" xfId="4">
      <alignment vertical="center"/>
    </xf>
    <xf numFmtId="0" fontId="19" fillId="0" borderId="0" xfId="0" applyFont="1" applyAlignment="1">
      <alignment horizontal="left" vertical="top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19" fillId="0" borderId="0" xfId="0" applyFont="1" applyAlignment="1">
      <alignment vertical="center"/>
    </xf>
    <xf numFmtId="0" fontId="0" fillId="0" borderId="8" xfId="0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8" xfId="0" applyBorder="1">
      <alignment vertical="center" wrapText="1"/>
    </xf>
    <xf numFmtId="0" fontId="19" fillId="0" borderId="0" xfId="0" applyFont="1" applyAlignment="1">
      <alignment horizontal="right" vertical="center"/>
    </xf>
    <xf numFmtId="0" fontId="0" fillId="0" borderId="8" xfId="0" applyBorder="1" applyAlignment="1">
      <alignment horizontal="right" vertical="center" wrapText="1"/>
    </xf>
    <xf numFmtId="0" fontId="0" fillId="33" borderId="8" xfId="0" applyFill="1" applyBorder="1" applyAlignment="1">
      <alignment vertical="center"/>
    </xf>
    <xf numFmtId="0" fontId="0" fillId="33" borderId="8" xfId="0" applyFill="1" applyBorder="1">
      <alignment vertical="center" wrapText="1"/>
    </xf>
    <xf numFmtId="0" fontId="0" fillId="34" borderId="8" xfId="0" applyFill="1" applyBorder="1" applyAlignment="1">
      <alignment vertical="center"/>
    </xf>
    <xf numFmtId="0" fontId="0" fillId="34" borderId="8" xfId="0" applyFill="1" applyBorder="1">
      <alignment vertical="center" wrapText="1"/>
    </xf>
    <xf numFmtId="0" fontId="0" fillId="35" borderId="8" xfId="0" applyFill="1" applyBorder="1" applyAlignment="1">
      <alignment vertical="center"/>
    </xf>
    <xf numFmtId="0" fontId="19" fillId="0" borderId="0" xfId="0" applyFont="1" applyAlignment="1">
      <alignment horizontal="left" vertical="center"/>
    </xf>
  </cellXfs>
  <cellStyles count="49">
    <cellStyle name="20% - Accent1" xfId="26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7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28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5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5" builtinId="27" customBuiltin="1"/>
    <cellStyle name="Calculation" xfId="19" builtinId="22" customBuiltin="1"/>
    <cellStyle name="Check Cell" xfId="21" builtinId="23" customBuiltin="1"/>
    <cellStyle name="Comma" xfId="6" builtinId="3" customBuiltin="1"/>
    <cellStyle name="Comma [0]" xfId="7" builtinId="6" customBuiltin="1"/>
    <cellStyle name="Currency" xfId="8" builtinId="4" customBuiltin="1"/>
    <cellStyle name="Currency [0]" xfId="9" builtinId="7" customBuiltin="1"/>
    <cellStyle name="Explanatory Text" xfId="5" builtinId="53" customBuiltin="1"/>
    <cellStyle name="Fecha" xfId="1" xr:uid="{00000000-0005-0000-0000-00001F000000}"/>
    <cellStyle name="Good" xfId="14" builtinId="26" customBuiltin="1"/>
    <cellStyle name="Heading 1" xfId="2" builtinId="16" customBuiltin="1"/>
    <cellStyle name="Heading 2" xfId="3" builtinId="17" customBuiltin="1"/>
    <cellStyle name="Heading 3" xfId="12" builtinId="18" customBuiltin="1"/>
    <cellStyle name="Heading 4" xfId="13" builtinId="19" customBuiltin="1"/>
    <cellStyle name="Input" xfId="17" builtinId="20" customBuiltin="1"/>
    <cellStyle name="Linked Cell" xfId="20" builtinId="24" customBuiltin="1"/>
    <cellStyle name="Neutral" xfId="16" builtinId="28" customBuiltin="1"/>
    <cellStyle name="Normal" xfId="0" builtinId="0" customBuiltin="1"/>
    <cellStyle name="Note" xfId="23" builtinId="10" customBuiltin="1"/>
    <cellStyle name="Output" xfId="18" builtinId="21" customBuiltin="1"/>
    <cellStyle name="Per cent" xfId="10" builtinId="5" customBuiltin="1"/>
    <cellStyle name="Title" xfId="11" builtinId="15" customBuiltin="1"/>
    <cellStyle name="Total" xfId="24" builtinId="25" customBuiltin="1"/>
    <cellStyle name="Warning Text" xfId="22" builtinId="11" customBuiltin="1"/>
    <cellStyle name="zTextoOculto" xfId="4" xr:uid="{00000000-0005-0000-0000-000030000000}"/>
  </cellStyles>
  <dxfs count="9">
    <dxf>
      <numFmt numFmtId="0" formatCode="General"/>
    </dxf>
    <dxf>
      <numFmt numFmtId="0" formatCode="General"/>
    </dxf>
    <dxf>
      <fill>
        <patternFill patternType="solid">
          <fgColor theme="8" tint="0.79995117038483843"/>
          <bgColor theme="3" tint="0.79998168889431442"/>
        </patternFill>
      </fill>
    </dxf>
    <dxf>
      <fill>
        <patternFill patternType="solid">
          <fgColor theme="8" tint="0.79995117038483843"/>
          <bgColor theme="3" tint="0.79998168889431442"/>
        </patternFill>
      </fill>
    </dxf>
    <dxf>
      <font>
        <color theme="3" tint="-0.24994659260841701"/>
      </font>
    </dxf>
    <dxf>
      <font>
        <color theme="3" tint="-0.24994659260841701"/>
      </font>
    </dxf>
    <dxf>
      <font>
        <color theme="3" tint="-0.24994659260841701"/>
      </font>
      <border>
        <top style="thin">
          <color theme="3"/>
        </top>
      </border>
    </dxf>
    <dxf>
      <font>
        <color theme="3" tint="-0.24994659260841701"/>
      </font>
      <border>
        <bottom style="thin">
          <color theme="3"/>
        </bottom>
      </border>
    </dxf>
    <dxf>
      <font>
        <color theme="3" tint="-0.24994659260841701"/>
      </font>
      <border>
        <top style="thin">
          <color theme="3"/>
        </top>
        <bottom style="thin">
          <color theme="3"/>
        </bottom>
      </border>
    </dxf>
  </dxfs>
  <tableStyles count="1" defaultPivotStyle="PivotStyleLight16">
    <tableStyle name="Estilo de la tabla de la infografía de la escala de tiempo" pivot="0" count="7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</tableStyles>
  <colors>
    <mruColors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Fechas" displayName="Fechas" ref="B2:B7" totalsRowShown="0" dataDxfId="1">
  <autoFilter ref="B2:B7" xr:uid="{00000000-0009-0000-0100-000001000000}"/>
  <tableColumns count="1">
    <tableColumn id="1" xr3:uid="{00000000-0010-0000-0100-000001000000}" name="Fecha" dataDxfId="0">
      <calculatedColumnFormula>IFERROR(IF(LEN(#REF!)=0,"",IF(#REF!="Año",YEAR(#REF!),IF(#REF!="En blanco","",DAY(#REF!)&amp;" "&amp;TEXT(#REF!,"mmm")))),"")</calculatedColumnFormula>
    </tableColumn>
  </tableColumns>
  <tableStyleInfo name="Estilo de la tabla de la infografía de la escala de tiempo" showFirstColumn="0" showLastColumn="0" showRowStripes="1" showColumnStripes="0"/>
  <extLst>
    <ext xmlns:x14="http://schemas.microsoft.com/office/spreadsheetml/2009/9/main" uri="{504A1905-F514-4f6f-8877-14C23A59335A}">
      <x14:table altTextSummary="Esta tabla toma las fechas de la hoja de cálculo Datos del gráfico y cambia su formato a día y mes para representarlas en la infografía del plan de desarrollo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Años" displayName="Años" ref="D2:D5" totalsRowShown="0">
  <autoFilter ref="D2:D5" xr:uid="{00000000-0009-0000-0100-000003000000}"/>
  <tableColumns count="1">
    <tableColumn id="1" xr3:uid="{00000000-0010-0000-0200-000001000000}" name="Año"/>
  </tableColumns>
  <tableStyleInfo name="Estilo de la tabla de la infografía de la escala de tiempo" showFirstColumn="0" showLastColumn="0" showRowStripes="1" showColumnStripes="0"/>
  <extLst>
    <ext xmlns:x14="http://schemas.microsoft.com/office/spreadsheetml/2009/9/main" uri="{504A1905-F514-4f6f-8877-14C23A59335A}">
      <x14:table altTextSummary="Para crear gráficos de los años a medida que avanza el plan de desarrollo, el año tiene que capturarse desde las fechas. Las fechas inicial, intermedia y última se usan para crear un gráfico del año en la infografía del plan de desarrollo."/>
    </ext>
  </extLst>
</table>
</file>

<file path=xl/theme/theme1.xml><?xml version="1.0" encoding="utf-8"?>
<a:theme xmlns:a="http://schemas.openxmlformats.org/drawingml/2006/main" name="Desert Sunset">
  <a:themeElements>
    <a:clrScheme name="Desert Suns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CB4333"/>
      </a:accent1>
      <a:accent2>
        <a:srgbClr val="E96A63"/>
      </a:accent2>
      <a:accent3>
        <a:srgbClr val="F39863"/>
      </a:accent3>
      <a:accent4>
        <a:srgbClr val="FAC76C"/>
      </a:accent4>
      <a:accent5>
        <a:srgbClr val="6A5B96"/>
      </a:accent5>
      <a:accent6>
        <a:srgbClr val="C27D5C"/>
      </a:accent6>
      <a:hlink>
        <a:srgbClr val="E96187"/>
      </a:hlink>
      <a:folHlink>
        <a:srgbClr val="9B86BE"/>
      </a:folHlink>
    </a:clrScheme>
    <a:fontScheme name="Franklin Gothic">
      <a:majorFont>
        <a:latin typeface="Franklin Gothic Medium" panose="020B0603020102020204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 panose="020B0503020102020204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1A332-5486-4823-8A4F-721B3C880032}">
  <sheetPr>
    <tabColor rgb="FFFF0000"/>
    <pageSetUpPr fitToPage="1"/>
  </sheetPr>
  <dimension ref="A1:E169"/>
  <sheetViews>
    <sheetView showGridLines="0" tabSelected="1" zoomScale="80" zoomScaleNormal="80" workbookViewId="0">
      <selection activeCell="D156" sqref="D156:D169"/>
    </sheetView>
  </sheetViews>
  <sheetFormatPr defaultColWidth="11.5546875" defaultRowHeight="15.75" x14ac:dyDescent="0.3"/>
  <cols>
    <col min="1" max="1" width="5.88671875" style="8" bestFit="1" customWidth="1"/>
    <col min="2" max="2" width="47.5546875" style="6" customWidth="1"/>
    <col min="3" max="3" width="33.5546875" style="6" customWidth="1"/>
    <col min="4" max="4" width="14.77734375" style="6" bestFit="1" customWidth="1"/>
    <col min="5" max="16384" width="11.5546875" style="6"/>
  </cols>
  <sheetData>
    <row r="1" spans="1:4" x14ac:dyDescent="0.3">
      <c r="B1" s="4"/>
      <c r="C1" s="4"/>
      <c r="D1" s="4"/>
    </row>
    <row r="2" spans="1:4" x14ac:dyDescent="0.3">
      <c r="B2" s="22" t="s">
        <v>17</v>
      </c>
      <c r="C2" s="22"/>
      <c r="D2" s="22"/>
    </row>
    <row r="3" spans="1:4" x14ac:dyDescent="0.3">
      <c r="B3" s="5"/>
      <c r="C3" s="5"/>
      <c r="D3" s="5"/>
    </row>
    <row r="4" spans="1:4" x14ac:dyDescent="0.3">
      <c r="A4" s="8">
        <v>1</v>
      </c>
      <c r="B4" s="7" t="s">
        <v>18</v>
      </c>
      <c r="C4" s="5"/>
      <c r="D4" s="5" t="s">
        <v>67</v>
      </c>
    </row>
    <row r="5" spans="1:4" x14ac:dyDescent="0.3">
      <c r="A5" s="8" t="s">
        <v>72</v>
      </c>
      <c r="B5" s="10" t="s">
        <v>11</v>
      </c>
      <c r="C5" s="17"/>
      <c r="D5" s="11" t="s">
        <v>65</v>
      </c>
    </row>
    <row r="6" spans="1:4" x14ac:dyDescent="0.3">
      <c r="A6" s="8" t="s">
        <v>73</v>
      </c>
      <c r="B6" s="10" t="s">
        <v>12</v>
      </c>
      <c r="C6" s="17"/>
      <c r="D6" s="11" t="s">
        <v>66</v>
      </c>
    </row>
    <row r="7" spans="1:4" x14ac:dyDescent="0.3">
      <c r="A7" s="8" t="s">
        <v>74</v>
      </c>
      <c r="B7" s="10" t="s">
        <v>13</v>
      </c>
      <c r="C7" s="17"/>
      <c r="D7" s="11" t="s">
        <v>66</v>
      </c>
    </row>
    <row r="8" spans="1:4" x14ac:dyDescent="0.3">
      <c r="A8" s="8" t="s">
        <v>75</v>
      </c>
      <c r="B8" s="10" t="s">
        <v>14</v>
      </c>
      <c r="C8" s="17"/>
      <c r="D8" s="11" t="s">
        <v>66</v>
      </c>
    </row>
    <row r="9" spans="1:4" x14ac:dyDescent="0.3">
      <c r="A9" s="8" t="s">
        <v>76</v>
      </c>
      <c r="B9" s="10" t="s">
        <v>58</v>
      </c>
      <c r="C9" s="17"/>
      <c r="D9" s="11" t="s">
        <v>66</v>
      </c>
    </row>
    <row r="10" spans="1:4" x14ac:dyDescent="0.3">
      <c r="A10" s="8" t="s">
        <v>77</v>
      </c>
      <c r="B10" s="10" t="s">
        <v>15</v>
      </c>
      <c r="C10" s="17"/>
      <c r="D10" s="11" t="s">
        <v>66</v>
      </c>
    </row>
    <row r="11" spans="1:4" x14ac:dyDescent="0.3">
      <c r="A11" s="8" t="s">
        <v>78</v>
      </c>
      <c r="B11" s="10" t="s">
        <v>16</v>
      </c>
      <c r="C11" s="17"/>
      <c r="D11" s="11"/>
    </row>
    <row r="12" spans="1:4" x14ac:dyDescent="0.3">
      <c r="A12" s="8" t="s">
        <v>79</v>
      </c>
      <c r="B12" s="10" t="s">
        <v>61</v>
      </c>
      <c r="C12" s="17"/>
      <c r="D12" s="11" t="s">
        <v>66</v>
      </c>
    </row>
    <row r="13" spans="1:4" x14ac:dyDescent="0.3">
      <c r="A13" s="8" t="s">
        <v>80</v>
      </c>
      <c r="B13" s="10" t="s">
        <v>62</v>
      </c>
      <c r="C13" s="17"/>
      <c r="D13" s="11" t="s">
        <v>66</v>
      </c>
    </row>
    <row r="14" spans="1:4" x14ac:dyDescent="0.3">
      <c r="A14" s="8" t="s">
        <v>81</v>
      </c>
      <c r="B14" s="10" t="s">
        <v>63</v>
      </c>
      <c r="C14" s="17"/>
      <c r="D14" s="11"/>
    </row>
    <row r="15" spans="1:4" x14ac:dyDescent="0.3">
      <c r="A15" s="8" t="s">
        <v>82</v>
      </c>
      <c r="B15" s="10" t="s">
        <v>64</v>
      </c>
      <c r="C15" s="17"/>
      <c r="D15" s="11" t="s">
        <v>66</v>
      </c>
    </row>
    <row r="16" spans="1:4" x14ac:dyDescent="0.3">
      <c r="A16" s="8" t="s">
        <v>71</v>
      </c>
      <c r="B16" s="10" t="s">
        <v>53</v>
      </c>
      <c r="C16" s="19" t="s">
        <v>51</v>
      </c>
      <c r="D16" s="11" t="s">
        <v>66</v>
      </c>
    </row>
    <row r="17" spans="1:4" x14ac:dyDescent="0.3">
      <c r="A17" s="8" t="s">
        <v>83</v>
      </c>
      <c r="B17" s="10" t="s">
        <v>53</v>
      </c>
      <c r="C17" s="11" t="s">
        <v>52</v>
      </c>
      <c r="D17" s="11" t="s">
        <v>66</v>
      </c>
    </row>
    <row r="18" spans="1:4" x14ac:dyDescent="0.3">
      <c r="A18" s="8" t="s">
        <v>84</v>
      </c>
      <c r="B18" s="10" t="s">
        <v>54</v>
      </c>
      <c r="C18" s="19" t="s">
        <v>55</v>
      </c>
      <c r="D18" s="11" t="s">
        <v>66</v>
      </c>
    </row>
    <row r="19" spans="1:4" x14ac:dyDescent="0.3">
      <c r="A19" s="8" t="s">
        <v>85</v>
      </c>
      <c r="B19" s="10" t="s">
        <v>56</v>
      </c>
      <c r="C19" s="20" t="s">
        <v>57</v>
      </c>
      <c r="D19" s="14" t="s">
        <v>66</v>
      </c>
    </row>
    <row r="20" spans="1:4" x14ac:dyDescent="0.3">
      <c r="A20" s="8" t="s">
        <v>232</v>
      </c>
      <c r="B20" s="10" t="s">
        <v>230</v>
      </c>
      <c r="C20" s="14"/>
      <c r="D20" s="14"/>
    </row>
    <row r="21" spans="1:4" x14ac:dyDescent="0.3">
      <c r="A21" s="8" t="s">
        <v>233</v>
      </c>
      <c r="B21" s="10" t="s">
        <v>231</v>
      </c>
      <c r="C21" s="14"/>
      <c r="D21" s="14"/>
    </row>
    <row r="24" spans="1:4" x14ac:dyDescent="0.3">
      <c r="A24" s="8">
        <v>2</v>
      </c>
      <c r="B24" s="9" t="s">
        <v>19</v>
      </c>
    </row>
    <row r="25" spans="1:4" x14ac:dyDescent="0.3">
      <c r="A25" s="8" t="s">
        <v>86</v>
      </c>
      <c r="B25" s="10" t="s">
        <v>20</v>
      </c>
      <c r="C25" s="19"/>
      <c r="D25" s="14" t="s">
        <v>66</v>
      </c>
    </row>
    <row r="26" spans="1:4" x14ac:dyDescent="0.3">
      <c r="A26" s="8" t="s">
        <v>87</v>
      </c>
      <c r="B26" s="10" t="s">
        <v>21</v>
      </c>
      <c r="C26" s="19"/>
      <c r="D26" s="14" t="s">
        <v>66</v>
      </c>
    </row>
    <row r="27" spans="1:4" x14ac:dyDescent="0.3">
      <c r="A27" s="8" t="s">
        <v>88</v>
      </c>
      <c r="B27" s="10" t="s">
        <v>22</v>
      </c>
      <c r="C27" s="19"/>
      <c r="D27" s="14"/>
    </row>
    <row r="28" spans="1:4" x14ac:dyDescent="0.3">
      <c r="A28" s="8" t="s">
        <v>89</v>
      </c>
      <c r="B28" s="10" t="s">
        <v>23</v>
      </c>
      <c r="C28" s="19"/>
      <c r="D28" s="14"/>
    </row>
    <row r="29" spans="1:4" x14ac:dyDescent="0.3">
      <c r="A29" s="8" t="s">
        <v>90</v>
      </c>
      <c r="B29" s="10" t="s">
        <v>25</v>
      </c>
      <c r="C29" s="19"/>
      <c r="D29" s="14" t="s">
        <v>66</v>
      </c>
    </row>
    <row r="30" spans="1:4" x14ac:dyDescent="0.3">
      <c r="A30" s="8" t="s">
        <v>91</v>
      </c>
      <c r="B30" s="10" t="s">
        <v>24</v>
      </c>
      <c r="C30" s="19"/>
      <c r="D30" s="14" t="s">
        <v>66</v>
      </c>
    </row>
    <row r="31" spans="1:4" x14ac:dyDescent="0.3">
      <c r="A31" s="8" t="s">
        <v>92</v>
      </c>
      <c r="B31" s="10" t="s">
        <v>26</v>
      </c>
      <c r="C31" s="19"/>
      <c r="D31" s="14" t="s">
        <v>66</v>
      </c>
    </row>
    <row r="32" spans="1:4" x14ac:dyDescent="0.3">
      <c r="A32" s="8" t="s">
        <v>93</v>
      </c>
      <c r="B32" s="10" t="s">
        <v>53</v>
      </c>
      <c r="C32" s="19" t="s">
        <v>277</v>
      </c>
      <c r="D32" s="14" t="s">
        <v>66</v>
      </c>
    </row>
    <row r="34" spans="1:4" x14ac:dyDescent="0.3">
      <c r="A34" s="8">
        <v>3</v>
      </c>
      <c r="B34" s="9" t="s">
        <v>28</v>
      </c>
    </row>
    <row r="35" spans="1:4" x14ac:dyDescent="0.3">
      <c r="B35" s="13" t="s">
        <v>68</v>
      </c>
    </row>
    <row r="36" spans="1:4" x14ac:dyDescent="0.3">
      <c r="B36" s="13" t="s">
        <v>69</v>
      </c>
    </row>
    <row r="37" spans="1:4" x14ac:dyDescent="0.3">
      <c r="A37" s="8" t="s">
        <v>94</v>
      </c>
      <c r="B37" s="10" t="s">
        <v>29</v>
      </c>
      <c r="C37" s="11"/>
      <c r="D37" s="11" t="s">
        <v>70</v>
      </c>
    </row>
    <row r="38" spans="1:4" x14ac:dyDescent="0.3">
      <c r="A38" s="8" t="s">
        <v>95</v>
      </c>
      <c r="B38" s="10" t="s">
        <v>30</v>
      </c>
      <c r="C38" s="11"/>
      <c r="D38" s="11" t="s">
        <v>66</v>
      </c>
    </row>
    <row r="39" spans="1:4" x14ac:dyDescent="0.3">
      <c r="A39" s="8" t="s">
        <v>96</v>
      </c>
      <c r="B39" s="10" t="s">
        <v>7</v>
      </c>
      <c r="C39" s="11"/>
      <c r="D39" s="11" t="s">
        <v>66</v>
      </c>
    </row>
    <row r="40" spans="1:4" x14ac:dyDescent="0.3">
      <c r="A40" s="8" t="s">
        <v>97</v>
      </c>
      <c r="B40" s="10" t="s">
        <v>31</v>
      </c>
      <c r="C40" s="11"/>
      <c r="D40" s="11" t="s">
        <v>66</v>
      </c>
    </row>
    <row r="41" spans="1:4" x14ac:dyDescent="0.3">
      <c r="A41" s="8" t="s">
        <v>98</v>
      </c>
      <c r="B41" s="10" t="s">
        <v>32</v>
      </c>
      <c r="C41" s="11"/>
      <c r="D41" s="11" t="s">
        <v>66</v>
      </c>
    </row>
    <row r="43" spans="1:4" x14ac:dyDescent="0.3">
      <c r="A43" s="8">
        <v>4</v>
      </c>
      <c r="B43" s="9" t="s">
        <v>33</v>
      </c>
    </row>
    <row r="44" spans="1:4" x14ac:dyDescent="0.3">
      <c r="B44" s="12" t="s">
        <v>34</v>
      </c>
    </row>
    <row r="45" spans="1:4" x14ac:dyDescent="0.3">
      <c r="B45" s="6" t="s">
        <v>275</v>
      </c>
      <c r="C45" s="11"/>
      <c r="D45" s="11" t="s">
        <v>66</v>
      </c>
    </row>
    <row r="46" spans="1:4" x14ac:dyDescent="0.3">
      <c r="A46" s="8" t="s">
        <v>47</v>
      </c>
      <c r="B46" s="9" t="s">
        <v>276</v>
      </c>
    </row>
    <row r="47" spans="1:4" x14ac:dyDescent="0.3">
      <c r="A47" s="8" t="s">
        <v>99</v>
      </c>
      <c r="B47" s="10" t="s">
        <v>20</v>
      </c>
      <c r="C47" s="11"/>
    </row>
    <row r="48" spans="1:4" x14ac:dyDescent="0.3">
      <c r="A48" s="8" t="s">
        <v>100</v>
      </c>
      <c r="B48" s="10" t="s">
        <v>21</v>
      </c>
      <c r="C48" s="11"/>
    </row>
    <row r="49" spans="1:3" x14ac:dyDescent="0.3">
      <c r="A49" s="8" t="s">
        <v>101</v>
      </c>
      <c r="B49" s="10" t="s">
        <v>22</v>
      </c>
      <c r="C49" s="11"/>
    </row>
    <row r="50" spans="1:3" x14ac:dyDescent="0.3">
      <c r="A50" s="8" t="s">
        <v>102</v>
      </c>
      <c r="B50" s="10" t="s">
        <v>23</v>
      </c>
      <c r="C50" s="11"/>
    </row>
    <row r="51" spans="1:3" x14ac:dyDescent="0.3">
      <c r="A51" s="8" t="s">
        <v>103</v>
      </c>
      <c r="B51" s="10" t="s">
        <v>25</v>
      </c>
      <c r="C51" s="11"/>
    </row>
    <row r="52" spans="1:3" x14ac:dyDescent="0.3">
      <c r="A52" s="8" t="s">
        <v>104</v>
      </c>
      <c r="B52" s="10" t="s">
        <v>24</v>
      </c>
      <c r="C52" s="11"/>
    </row>
    <row r="53" spans="1:3" x14ac:dyDescent="0.3">
      <c r="A53" s="8" t="s">
        <v>105</v>
      </c>
      <c r="B53" s="10" t="s">
        <v>26</v>
      </c>
      <c r="C53" s="11"/>
    </row>
    <row r="54" spans="1:3" x14ac:dyDescent="0.3">
      <c r="A54" s="8" t="s">
        <v>106</v>
      </c>
      <c r="B54" s="10" t="s">
        <v>41</v>
      </c>
      <c r="C54" s="11"/>
    </row>
    <row r="55" spans="1:3" x14ac:dyDescent="0.3">
      <c r="A55" s="8" t="s">
        <v>107</v>
      </c>
      <c r="B55" s="10" t="s">
        <v>38</v>
      </c>
      <c r="C55" s="11" t="s">
        <v>39</v>
      </c>
    </row>
    <row r="56" spans="1:3" x14ac:dyDescent="0.3">
      <c r="A56" s="8" t="s">
        <v>108</v>
      </c>
      <c r="B56" s="10" t="s">
        <v>38</v>
      </c>
      <c r="C56" s="11" t="s">
        <v>40</v>
      </c>
    </row>
    <row r="57" spans="1:3" x14ac:dyDescent="0.3">
      <c r="A57" s="8" t="s">
        <v>109</v>
      </c>
      <c r="B57" s="10" t="s">
        <v>42</v>
      </c>
      <c r="C57" s="11" t="s">
        <v>43</v>
      </c>
    </row>
    <row r="58" spans="1:3" x14ac:dyDescent="0.3">
      <c r="A58" s="8" t="s">
        <v>110</v>
      </c>
      <c r="B58" s="10" t="s">
        <v>44</v>
      </c>
      <c r="C58" s="11" t="s">
        <v>43</v>
      </c>
    </row>
    <row r="59" spans="1:3" x14ac:dyDescent="0.3">
      <c r="A59" s="8" t="s">
        <v>111</v>
      </c>
      <c r="B59" s="10" t="s">
        <v>46</v>
      </c>
      <c r="C59" s="11" t="s">
        <v>45</v>
      </c>
    </row>
    <row r="62" spans="1:3" x14ac:dyDescent="0.3">
      <c r="A62" s="8" t="s">
        <v>48</v>
      </c>
      <c r="B62" s="9" t="s">
        <v>36</v>
      </c>
    </row>
    <row r="63" spans="1:3" x14ac:dyDescent="0.3">
      <c r="A63" s="8" t="s">
        <v>112</v>
      </c>
      <c r="B63" s="10" t="s">
        <v>37</v>
      </c>
      <c r="C63" s="11"/>
    </row>
    <row r="64" spans="1:3" x14ac:dyDescent="0.3">
      <c r="A64" s="8" t="s">
        <v>113</v>
      </c>
      <c r="B64" s="10" t="s">
        <v>38</v>
      </c>
      <c r="C64" s="11" t="s">
        <v>39</v>
      </c>
    </row>
    <row r="65" spans="1:4" x14ac:dyDescent="0.3">
      <c r="A65" s="8" t="s">
        <v>114</v>
      </c>
      <c r="B65" s="10" t="s">
        <v>38</v>
      </c>
      <c r="C65" s="11" t="s">
        <v>40</v>
      </c>
    </row>
    <row r="67" spans="1:4" x14ac:dyDescent="0.3">
      <c r="A67" s="8">
        <v>5</v>
      </c>
      <c r="B67" s="9" t="s">
        <v>27</v>
      </c>
    </row>
    <row r="68" spans="1:4" x14ac:dyDescent="0.3">
      <c r="B68" s="13" t="s">
        <v>49</v>
      </c>
    </row>
    <row r="69" spans="1:4" x14ac:dyDescent="0.3">
      <c r="A69" s="8" t="s">
        <v>115</v>
      </c>
      <c r="B69" s="10" t="s">
        <v>20</v>
      </c>
      <c r="C69" s="17"/>
      <c r="D69" s="11" t="s">
        <v>66</v>
      </c>
    </row>
    <row r="70" spans="1:4" x14ac:dyDescent="0.3">
      <c r="A70" s="8" t="s">
        <v>116</v>
      </c>
      <c r="B70" s="10" t="s">
        <v>21</v>
      </c>
      <c r="C70" s="17"/>
      <c r="D70" s="11" t="s">
        <v>66</v>
      </c>
    </row>
    <row r="71" spans="1:4" x14ac:dyDescent="0.3">
      <c r="A71" s="8" t="s">
        <v>117</v>
      </c>
      <c r="B71" s="10" t="s">
        <v>22</v>
      </c>
      <c r="C71" s="17"/>
      <c r="D71" s="11" t="s">
        <v>66</v>
      </c>
    </row>
    <row r="72" spans="1:4" x14ac:dyDescent="0.3">
      <c r="A72" s="8" t="s">
        <v>118</v>
      </c>
      <c r="B72" s="10" t="s">
        <v>23</v>
      </c>
      <c r="C72" s="17"/>
      <c r="D72" s="11" t="s">
        <v>66</v>
      </c>
    </row>
    <row r="73" spans="1:4" x14ac:dyDescent="0.3">
      <c r="A73" s="8" t="s">
        <v>119</v>
      </c>
      <c r="B73" s="10" t="s">
        <v>25</v>
      </c>
      <c r="C73" s="17"/>
      <c r="D73" s="11" t="s">
        <v>66</v>
      </c>
    </row>
    <row r="74" spans="1:4" x14ac:dyDescent="0.3">
      <c r="A74" s="8" t="s">
        <v>120</v>
      </c>
      <c r="B74" s="10" t="s">
        <v>24</v>
      </c>
      <c r="C74" s="17"/>
      <c r="D74" s="11" t="s">
        <v>66</v>
      </c>
    </row>
    <row r="75" spans="1:4" x14ac:dyDescent="0.3">
      <c r="A75" s="8" t="s">
        <v>121</v>
      </c>
      <c r="B75" s="10" t="s">
        <v>26</v>
      </c>
      <c r="C75" s="17"/>
      <c r="D75" s="11" t="s">
        <v>66</v>
      </c>
    </row>
    <row r="76" spans="1:4" x14ac:dyDescent="0.3">
      <c r="A76" s="15"/>
      <c r="B76" s="9"/>
    </row>
    <row r="77" spans="1:4" x14ac:dyDescent="0.3">
      <c r="A77" s="15">
        <v>6</v>
      </c>
      <c r="B77" s="9" t="s">
        <v>50</v>
      </c>
    </row>
    <row r="78" spans="1:4" x14ac:dyDescent="0.3">
      <c r="A78" s="8" t="s">
        <v>122</v>
      </c>
      <c r="B78" s="10" t="s">
        <v>15</v>
      </c>
      <c r="C78" s="17"/>
      <c r="D78" s="11" t="s">
        <v>66</v>
      </c>
    </row>
    <row r="79" spans="1:4" x14ac:dyDescent="0.3">
      <c r="A79" s="8" t="s">
        <v>123</v>
      </c>
      <c r="B79" s="10" t="s">
        <v>59</v>
      </c>
      <c r="C79" s="17"/>
      <c r="D79" s="11" t="s">
        <v>66</v>
      </c>
    </row>
    <row r="80" spans="1:4" x14ac:dyDescent="0.3">
      <c r="A80" s="8" t="s">
        <v>124</v>
      </c>
      <c r="B80" s="10" t="s">
        <v>60</v>
      </c>
      <c r="C80" s="17"/>
      <c r="D80" s="11" t="s">
        <v>66</v>
      </c>
    </row>
    <row r="81" spans="1:4" x14ac:dyDescent="0.3">
      <c r="A81" s="8" t="s">
        <v>125</v>
      </c>
      <c r="B81" s="10" t="s">
        <v>142</v>
      </c>
      <c r="C81" s="17"/>
      <c r="D81" s="11" t="s">
        <v>66</v>
      </c>
    </row>
    <row r="82" spans="1:4" ht="31.5" x14ac:dyDescent="0.3">
      <c r="A82" s="8" t="s">
        <v>126</v>
      </c>
      <c r="B82" s="10" t="s">
        <v>53</v>
      </c>
      <c r="C82" s="18" t="s">
        <v>278</v>
      </c>
      <c r="D82" s="11" t="s">
        <v>66</v>
      </c>
    </row>
    <row r="83" spans="1:4" x14ac:dyDescent="0.3">
      <c r="B83" s="10" t="s">
        <v>213</v>
      </c>
      <c r="C83" s="18" t="s">
        <v>211</v>
      </c>
      <c r="D83" s="11" t="s">
        <v>66</v>
      </c>
    </row>
    <row r="84" spans="1:4" x14ac:dyDescent="0.3">
      <c r="B84" s="10" t="s">
        <v>214</v>
      </c>
      <c r="C84" s="18"/>
      <c r="D84" s="11" t="s">
        <v>66</v>
      </c>
    </row>
    <row r="85" spans="1:4" x14ac:dyDescent="0.3">
      <c r="B85" s="10" t="s">
        <v>210</v>
      </c>
      <c r="C85" s="11" t="s">
        <v>211</v>
      </c>
      <c r="D85" s="11"/>
    </row>
    <row r="86" spans="1:4" x14ac:dyDescent="0.3">
      <c r="B86" s="10" t="s">
        <v>53</v>
      </c>
      <c r="C86" s="11" t="s">
        <v>212</v>
      </c>
      <c r="D86" s="11"/>
    </row>
    <row r="87" spans="1:4" x14ac:dyDescent="0.3">
      <c r="B87" s="10" t="s">
        <v>221</v>
      </c>
      <c r="C87" s="17" t="s">
        <v>211</v>
      </c>
      <c r="D87" s="11" t="s">
        <v>66</v>
      </c>
    </row>
    <row r="88" spans="1:4" x14ac:dyDescent="0.3">
      <c r="B88" s="10" t="s">
        <v>222</v>
      </c>
      <c r="C88" s="17" t="s">
        <v>43</v>
      </c>
      <c r="D88" s="11" t="s">
        <v>66</v>
      </c>
    </row>
    <row r="89" spans="1:4" x14ac:dyDescent="0.3">
      <c r="B89" s="10" t="s">
        <v>223</v>
      </c>
      <c r="C89" s="11" t="s">
        <v>224</v>
      </c>
      <c r="D89" s="11"/>
    </row>
    <row r="90" spans="1:4" x14ac:dyDescent="0.3">
      <c r="B90" s="10" t="s">
        <v>225</v>
      </c>
      <c r="C90" s="11"/>
      <c r="D90" s="11"/>
    </row>
    <row r="91" spans="1:4" x14ac:dyDescent="0.3">
      <c r="B91" s="10" t="s">
        <v>226</v>
      </c>
      <c r="C91" s="11"/>
      <c r="D91" s="11"/>
    </row>
    <row r="92" spans="1:4" x14ac:dyDescent="0.3">
      <c r="B92" s="10" t="s">
        <v>227</v>
      </c>
      <c r="C92" s="11"/>
      <c r="D92" s="11"/>
    </row>
    <row r="93" spans="1:4" x14ac:dyDescent="0.3">
      <c r="B93" s="10" t="s">
        <v>228</v>
      </c>
      <c r="C93" s="11"/>
      <c r="D93" s="11"/>
    </row>
    <row r="94" spans="1:4" x14ac:dyDescent="0.3">
      <c r="B94" s="10" t="s">
        <v>53</v>
      </c>
      <c r="C94" s="11" t="s">
        <v>220</v>
      </c>
      <c r="D94" s="10"/>
    </row>
    <row r="95" spans="1:4" ht="31.5" x14ac:dyDescent="0.3">
      <c r="B95" s="16" t="s">
        <v>229</v>
      </c>
      <c r="C95" s="11" t="s">
        <v>43</v>
      </c>
      <c r="D95" s="10"/>
    </row>
    <row r="96" spans="1:4" x14ac:dyDescent="0.3">
      <c r="B96" s="8"/>
      <c r="C96" s="8"/>
      <c r="D96" s="8"/>
    </row>
    <row r="97" spans="1:4" x14ac:dyDescent="0.3">
      <c r="B97" s="8"/>
      <c r="C97" s="8"/>
      <c r="D97" s="8"/>
    </row>
    <row r="98" spans="1:4" x14ac:dyDescent="0.3">
      <c r="A98" s="15">
        <v>7</v>
      </c>
      <c r="B98" s="9" t="s">
        <v>139</v>
      </c>
    </row>
    <row r="99" spans="1:4" x14ac:dyDescent="0.3">
      <c r="B99" s="6" t="s">
        <v>143</v>
      </c>
    </row>
    <row r="100" spans="1:4" x14ac:dyDescent="0.3">
      <c r="B100" s="6" t="s">
        <v>140</v>
      </c>
    </row>
    <row r="101" spans="1:4" x14ac:dyDescent="0.3">
      <c r="B101" s="6" t="s">
        <v>141</v>
      </c>
    </row>
    <row r="102" spans="1:4" ht="63" x14ac:dyDescent="0.3">
      <c r="A102" s="8" t="s">
        <v>145</v>
      </c>
      <c r="B102" s="10" t="s">
        <v>144</v>
      </c>
      <c r="C102" s="18" t="s">
        <v>158</v>
      </c>
      <c r="D102" s="11" t="s">
        <v>66</v>
      </c>
    </row>
    <row r="103" spans="1:4" x14ac:dyDescent="0.3">
      <c r="A103" s="8" t="s">
        <v>146</v>
      </c>
      <c r="B103" s="10" t="s">
        <v>234</v>
      </c>
      <c r="C103" s="11"/>
    </row>
    <row r="104" spans="1:4" x14ac:dyDescent="0.3">
      <c r="A104" s="8" t="s">
        <v>147</v>
      </c>
      <c r="B104" s="10" t="s">
        <v>236</v>
      </c>
      <c r="C104" s="11"/>
    </row>
    <row r="105" spans="1:4" x14ac:dyDescent="0.3">
      <c r="A105" s="8" t="s">
        <v>148</v>
      </c>
      <c r="B105" s="10" t="s">
        <v>137</v>
      </c>
      <c r="C105" s="19"/>
    </row>
    <row r="106" spans="1:4" x14ac:dyDescent="0.3">
      <c r="A106" s="8" t="s">
        <v>149</v>
      </c>
      <c r="B106" s="10" t="s">
        <v>134</v>
      </c>
      <c r="C106" s="19"/>
    </row>
    <row r="107" spans="1:4" x14ac:dyDescent="0.3">
      <c r="A107" s="8" t="s">
        <v>150</v>
      </c>
      <c r="B107" s="10" t="s">
        <v>135</v>
      </c>
      <c r="C107" s="19"/>
    </row>
    <row r="108" spans="1:4" x14ac:dyDescent="0.3">
      <c r="A108" s="8" t="s">
        <v>151</v>
      </c>
      <c r="B108" s="10" t="s">
        <v>138</v>
      </c>
      <c r="C108" s="19"/>
    </row>
    <row r="109" spans="1:4" x14ac:dyDescent="0.3">
      <c r="A109" s="8" t="s">
        <v>152</v>
      </c>
      <c r="B109" s="10" t="s">
        <v>127</v>
      </c>
      <c r="C109" s="11"/>
    </row>
    <row r="110" spans="1:4" x14ac:dyDescent="0.3">
      <c r="A110" s="8" t="s">
        <v>153</v>
      </c>
      <c r="B110" s="10" t="s">
        <v>136</v>
      </c>
      <c r="C110" s="11"/>
    </row>
    <row r="111" spans="1:4" x14ac:dyDescent="0.3">
      <c r="A111" s="8" t="s">
        <v>154</v>
      </c>
      <c r="B111" s="10" t="s">
        <v>130</v>
      </c>
      <c r="C111" s="11"/>
    </row>
    <row r="112" spans="1:4" x14ac:dyDescent="0.3">
      <c r="A112" s="8" t="s">
        <v>155</v>
      </c>
      <c r="B112" s="10" t="s">
        <v>128</v>
      </c>
      <c r="C112" s="11"/>
    </row>
    <row r="113" spans="1:5" x14ac:dyDescent="0.3">
      <c r="A113" s="8" t="s">
        <v>156</v>
      </c>
      <c r="B113" s="10" t="s">
        <v>129</v>
      </c>
      <c r="C113" s="11"/>
    </row>
    <row r="114" spans="1:5" x14ac:dyDescent="0.3">
      <c r="A114" s="8" t="s">
        <v>157</v>
      </c>
      <c r="B114" s="10" t="s">
        <v>131</v>
      </c>
      <c r="C114" s="11"/>
    </row>
    <row r="115" spans="1:5" x14ac:dyDescent="0.3">
      <c r="A115" s="8" t="s">
        <v>235</v>
      </c>
      <c r="B115" s="10" t="s">
        <v>132</v>
      </c>
      <c r="C115" s="11"/>
    </row>
    <row r="116" spans="1:5" x14ac:dyDescent="0.3">
      <c r="A116" s="8" t="s">
        <v>237</v>
      </c>
      <c r="B116" s="10" t="s">
        <v>133</v>
      </c>
      <c r="C116" s="11"/>
    </row>
    <row r="118" spans="1:5" s="9" customFormat="1" x14ac:dyDescent="0.3">
      <c r="A118" s="15">
        <v>8</v>
      </c>
      <c r="B118" s="9" t="s">
        <v>159</v>
      </c>
      <c r="E118" s="6"/>
    </row>
    <row r="119" spans="1:5" x14ac:dyDescent="0.3">
      <c r="B119" s="6" t="s">
        <v>162</v>
      </c>
    </row>
    <row r="120" spans="1:5" x14ac:dyDescent="0.3">
      <c r="B120" s="6" t="s">
        <v>163</v>
      </c>
    </row>
    <row r="121" spans="1:5" x14ac:dyDescent="0.3">
      <c r="A121" s="8" t="s">
        <v>167</v>
      </c>
      <c r="B121" s="10" t="s">
        <v>53</v>
      </c>
      <c r="C121" s="17" t="s">
        <v>160</v>
      </c>
      <c r="D121" s="6" t="s">
        <v>66</v>
      </c>
    </row>
    <row r="122" spans="1:5" x14ac:dyDescent="0.3">
      <c r="A122" s="8" t="s">
        <v>166</v>
      </c>
      <c r="B122" s="10" t="s">
        <v>161</v>
      </c>
      <c r="C122" s="17"/>
      <c r="D122" s="6" t="s">
        <v>66</v>
      </c>
    </row>
    <row r="123" spans="1:5" x14ac:dyDescent="0.3">
      <c r="B123" s="10" t="s">
        <v>207</v>
      </c>
      <c r="C123" s="17"/>
      <c r="D123" s="6" t="s">
        <v>66</v>
      </c>
    </row>
    <row r="124" spans="1:5" x14ac:dyDescent="0.3">
      <c r="B124" s="10" t="s">
        <v>208</v>
      </c>
      <c r="C124" s="17"/>
      <c r="D124" s="6" t="s">
        <v>66</v>
      </c>
    </row>
    <row r="125" spans="1:5" x14ac:dyDescent="0.3">
      <c r="A125" s="8" t="s">
        <v>168</v>
      </c>
      <c r="B125" s="10" t="s">
        <v>206</v>
      </c>
      <c r="C125" s="17"/>
      <c r="D125" s="6" t="s">
        <v>66</v>
      </c>
    </row>
    <row r="126" spans="1:5" x14ac:dyDescent="0.3">
      <c r="A126" s="8" t="s">
        <v>169</v>
      </c>
      <c r="B126" s="10" t="s">
        <v>164</v>
      </c>
      <c r="C126" s="17"/>
      <c r="D126" s="6" t="s">
        <v>66</v>
      </c>
    </row>
    <row r="127" spans="1:5" x14ac:dyDescent="0.3">
      <c r="A127" s="8" t="s">
        <v>170</v>
      </c>
      <c r="B127" s="10" t="s">
        <v>24</v>
      </c>
      <c r="C127" s="17"/>
      <c r="D127" s="6" t="s">
        <v>66</v>
      </c>
    </row>
    <row r="128" spans="1:5" x14ac:dyDescent="0.3">
      <c r="A128" s="8" t="s">
        <v>171</v>
      </c>
      <c r="B128" s="10" t="s">
        <v>209</v>
      </c>
      <c r="C128" s="17"/>
      <c r="D128" s="6" t="s">
        <v>66</v>
      </c>
    </row>
    <row r="129" spans="1:4" x14ac:dyDescent="0.3">
      <c r="A129" s="8" t="s">
        <v>172</v>
      </c>
      <c r="B129" s="10" t="s">
        <v>165</v>
      </c>
      <c r="C129" s="17"/>
      <c r="D129" s="6" t="s">
        <v>66</v>
      </c>
    </row>
    <row r="130" spans="1:4" x14ac:dyDescent="0.3">
      <c r="A130" s="8" t="s">
        <v>173</v>
      </c>
      <c r="B130" s="10" t="s">
        <v>180</v>
      </c>
      <c r="C130" s="17"/>
      <c r="D130" s="6" t="s">
        <v>66</v>
      </c>
    </row>
    <row r="131" spans="1:4" x14ac:dyDescent="0.3">
      <c r="A131" s="8" t="s">
        <v>174</v>
      </c>
      <c r="B131" s="10" t="s">
        <v>53</v>
      </c>
      <c r="C131" s="21" t="s">
        <v>178</v>
      </c>
    </row>
    <row r="132" spans="1:4" x14ac:dyDescent="0.3">
      <c r="A132" s="8" t="s">
        <v>175</v>
      </c>
      <c r="B132" s="10" t="s">
        <v>179</v>
      </c>
      <c r="C132" s="17" t="s">
        <v>35</v>
      </c>
      <c r="D132" s="6" t="s">
        <v>66</v>
      </c>
    </row>
    <row r="133" spans="1:4" x14ac:dyDescent="0.3">
      <c r="A133" s="8" t="s">
        <v>176</v>
      </c>
      <c r="B133" s="10" t="s">
        <v>53</v>
      </c>
      <c r="C133" s="21" t="s">
        <v>240</v>
      </c>
      <c r="D133" s="6" t="s">
        <v>241</v>
      </c>
    </row>
    <row r="134" spans="1:4" x14ac:dyDescent="0.3">
      <c r="B134" s="10" t="s">
        <v>239</v>
      </c>
      <c r="C134" s="19"/>
      <c r="D134" s="6" t="s">
        <v>66</v>
      </c>
    </row>
    <row r="135" spans="1:4" x14ac:dyDescent="0.3">
      <c r="B135" s="10" t="s">
        <v>238</v>
      </c>
      <c r="C135" s="19"/>
      <c r="D135" s="6" t="s">
        <v>66</v>
      </c>
    </row>
    <row r="136" spans="1:4" x14ac:dyDescent="0.3">
      <c r="A136" s="8" t="s">
        <v>177</v>
      </c>
      <c r="B136" s="10" t="s">
        <v>181</v>
      </c>
      <c r="C136" s="19" t="s">
        <v>182</v>
      </c>
      <c r="D136" s="6" t="s">
        <v>66</v>
      </c>
    </row>
    <row r="137" spans="1:4" x14ac:dyDescent="0.3">
      <c r="A137" s="8" t="s">
        <v>189</v>
      </c>
      <c r="B137" s="10" t="s">
        <v>183</v>
      </c>
      <c r="C137" s="19"/>
      <c r="D137" s="6" t="s">
        <v>66</v>
      </c>
    </row>
    <row r="138" spans="1:4" x14ac:dyDescent="0.3">
      <c r="A138" s="8" t="s">
        <v>190</v>
      </c>
      <c r="B138" s="10" t="s">
        <v>184</v>
      </c>
      <c r="C138" s="19"/>
      <c r="D138" s="6" t="s">
        <v>66</v>
      </c>
    </row>
    <row r="139" spans="1:4" x14ac:dyDescent="0.3">
      <c r="A139" s="8" t="s">
        <v>191</v>
      </c>
      <c r="B139" s="10" t="s">
        <v>185</v>
      </c>
      <c r="C139" s="19"/>
      <c r="D139" s="6" t="s">
        <v>66</v>
      </c>
    </row>
    <row r="140" spans="1:4" x14ac:dyDescent="0.3">
      <c r="A140" s="8" t="s">
        <v>192</v>
      </c>
      <c r="B140" s="10" t="s">
        <v>186</v>
      </c>
      <c r="C140" s="19" t="s">
        <v>187</v>
      </c>
      <c r="D140" s="6" t="s">
        <v>66</v>
      </c>
    </row>
    <row r="141" spans="1:4" x14ac:dyDescent="0.3">
      <c r="A141" s="8" t="s">
        <v>193</v>
      </c>
      <c r="B141" s="10" t="s">
        <v>188</v>
      </c>
      <c r="C141" s="19"/>
      <c r="D141" s="6" t="s">
        <v>66</v>
      </c>
    </row>
    <row r="142" spans="1:4" x14ac:dyDescent="0.3">
      <c r="A142" s="8" t="s">
        <v>194</v>
      </c>
      <c r="B142" s="10" t="s">
        <v>199</v>
      </c>
      <c r="C142" s="19" t="s">
        <v>200</v>
      </c>
      <c r="D142" s="6" t="s">
        <v>66</v>
      </c>
    </row>
    <row r="143" spans="1:4" ht="222.75" customHeight="1" x14ac:dyDescent="0.3">
      <c r="A143" s="8" t="s">
        <v>195</v>
      </c>
      <c r="B143" s="10" t="s">
        <v>201</v>
      </c>
      <c r="C143" s="18" t="s">
        <v>202</v>
      </c>
      <c r="D143" s="6" t="s">
        <v>66</v>
      </c>
    </row>
    <row r="144" spans="1:4" x14ac:dyDescent="0.3">
      <c r="A144" s="8" t="s">
        <v>196</v>
      </c>
      <c r="B144" s="10" t="s">
        <v>203</v>
      </c>
      <c r="C144" s="19"/>
      <c r="D144" s="6" t="s">
        <v>66</v>
      </c>
    </row>
    <row r="145" spans="1:4" x14ac:dyDescent="0.3">
      <c r="A145" s="8" t="s">
        <v>197</v>
      </c>
      <c r="B145" s="10" t="s">
        <v>53</v>
      </c>
      <c r="C145" s="19" t="s">
        <v>204</v>
      </c>
      <c r="D145" s="6" t="s">
        <v>66</v>
      </c>
    </row>
    <row r="146" spans="1:4" x14ac:dyDescent="0.3">
      <c r="A146" s="8" t="s">
        <v>198</v>
      </c>
      <c r="B146" s="10" t="s">
        <v>53</v>
      </c>
      <c r="C146" s="19" t="s">
        <v>205</v>
      </c>
      <c r="D146" s="6" t="s">
        <v>66</v>
      </c>
    </row>
    <row r="147" spans="1:4" ht="110.25" x14ac:dyDescent="0.3">
      <c r="A147" s="8" t="s">
        <v>218</v>
      </c>
      <c r="B147" s="10" t="s">
        <v>216</v>
      </c>
      <c r="C147" s="20" t="s">
        <v>215</v>
      </c>
    </row>
    <row r="148" spans="1:4" x14ac:dyDescent="0.3">
      <c r="A148" s="8" t="s">
        <v>219</v>
      </c>
      <c r="B148" s="10" t="s">
        <v>217</v>
      </c>
      <c r="C148" s="18"/>
      <c r="D148" s="6" t="s">
        <v>66</v>
      </c>
    </row>
    <row r="149" spans="1:4" x14ac:dyDescent="0.3">
      <c r="A149" s="6"/>
    </row>
    <row r="150" spans="1:4" x14ac:dyDescent="0.3">
      <c r="A150" s="6"/>
    </row>
    <row r="151" spans="1:4" x14ac:dyDescent="0.3">
      <c r="A151" s="6">
        <v>9</v>
      </c>
      <c r="B151" s="6" t="s">
        <v>242</v>
      </c>
    </row>
    <row r="152" spans="1:4" x14ac:dyDescent="0.3">
      <c r="B152" s="6" t="s">
        <v>243</v>
      </c>
    </row>
    <row r="153" spans="1:4" x14ac:dyDescent="0.3">
      <c r="B153" s="6" t="s">
        <v>244</v>
      </c>
    </row>
    <row r="154" spans="1:4" x14ac:dyDescent="0.3">
      <c r="B154" s="6" t="s">
        <v>245</v>
      </c>
    </row>
    <row r="155" spans="1:4" x14ac:dyDescent="0.3">
      <c r="B155" s="6" t="s">
        <v>246</v>
      </c>
    </row>
    <row r="156" spans="1:4" x14ac:dyDescent="0.3">
      <c r="A156" s="8" t="s">
        <v>261</v>
      </c>
      <c r="B156" s="10" t="s">
        <v>247</v>
      </c>
      <c r="C156" s="14"/>
      <c r="D156" s="11" t="s">
        <v>66</v>
      </c>
    </row>
    <row r="157" spans="1:4" x14ac:dyDescent="0.3">
      <c r="A157" s="8" t="s">
        <v>262</v>
      </c>
      <c r="B157" s="10" t="s">
        <v>248</v>
      </c>
      <c r="C157" s="14"/>
      <c r="D157" s="11" t="s">
        <v>66</v>
      </c>
    </row>
    <row r="158" spans="1:4" x14ac:dyDescent="0.3">
      <c r="A158" s="8" t="s">
        <v>263</v>
      </c>
      <c r="B158" s="10" t="s">
        <v>260</v>
      </c>
      <c r="C158" s="14"/>
      <c r="D158" s="11" t="s">
        <v>66</v>
      </c>
    </row>
    <row r="159" spans="1:4" x14ac:dyDescent="0.3">
      <c r="A159" s="8" t="s">
        <v>264</v>
      </c>
      <c r="B159" s="10" t="s">
        <v>249</v>
      </c>
      <c r="C159" s="14"/>
      <c r="D159" s="11" t="s">
        <v>66</v>
      </c>
    </row>
    <row r="160" spans="1:4" x14ac:dyDescent="0.3">
      <c r="A160" s="8" t="s">
        <v>265</v>
      </c>
      <c r="B160" s="10" t="s">
        <v>250</v>
      </c>
      <c r="C160" s="14"/>
      <c r="D160" s="11" t="s">
        <v>66</v>
      </c>
    </row>
    <row r="161" spans="1:4" x14ac:dyDescent="0.3">
      <c r="A161" s="8" t="s">
        <v>266</v>
      </c>
      <c r="B161" s="10" t="s">
        <v>251</v>
      </c>
      <c r="C161" s="14"/>
      <c r="D161" s="11" t="s">
        <v>66</v>
      </c>
    </row>
    <row r="162" spans="1:4" x14ac:dyDescent="0.3">
      <c r="A162" s="8" t="s">
        <v>267</v>
      </c>
      <c r="B162" s="10" t="s">
        <v>252</v>
      </c>
      <c r="C162" s="14"/>
      <c r="D162" s="11" t="s">
        <v>66</v>
      </c>
    </row>
    <row r="163" spans="1:4" x14ac:dyDescent="0.3">
      <c r="A163" s="8" t="s">
        <v>268</v>
      </c>
      <c r="B163" s="10" t="s">
        <v>253</v>
      </c>
      <c r="C163" s="14"/>
      <c r="D163" s="11" t="s">
        <v>66</v>
      </c>
    </row>
    <row r="164" spans="1:4" x14ac:dyDescent="0.3">
      <c r="A164" s="8" t="s">
        <v>269</v>
      </c>
      <c r="B164" s="10" t="s">
        <v>254</v>
      </c>
      <c r="C164" s="14"/>
      <c r="D164" s="11" t="s">
        <v>66</v>
      </c>
    </row>
    <row r="165" spans="1:4" ht="31.5" x14ac:dyDescent="0.3">
      <c r="A165" s="8" t="s">
        <v>270</v>
      </c>
      <c r="B165" s="16" t="s">
        <v>255</v>
      </c>
      <c r="C165" s="14"/>
      <c r="D165" s="11" t="s">
        <v>66</v>
      </c>
    </row>
    <row r="166" spans="1:4" ht="31.5" x14ac:dyDescent="0.3">
      <c r="A166" s="8" t="s">
        <v>271</v>
      </c>
      <c r="B166" s="16" t="s">
        <v>257</v>
      </c>
      <c r="C166" s="14"/>
      <c r="D166" s="11" t="s">
        <v>66</v>
      </c>
    </row>
    <row r="167" spans="1:4" ht="31.5" x14ac:dyDescent="0.3">
      <c r="A167" s="8" t="s">
        <v>272</v>
      </c>
      <c r="B167" s="16" t="s">
        <v>256</v>
      </c>
      <c r="C167" s="14"/>
      <c r="D167" s="11" t="s">
        <v>66</v>
      </c>
    </row>
    <row r="168" spans="1:4" x14ac:dyDescent="0.3">
      <c r="A168" s="8" t="s">
        <v>273</v>
      </c>
      <c r="B168" s="16" t="s">
        <v>258</v>
      </c>
      <c r="C168" s="14"/>
      <c r="D168" s="11" t="s">
        <v>66</v>
      </c>
    </row>
    <row r="169" spans="1:4" x14ac:dyDescent="0.3">
      <c r="A169" s="8" t="s">
        <v>274</v>
      </c>
      <c r="B169" s="16" t="s">
        <v>259</v>
      </c>
      <c r="C169" s="14"/>
      <c r="D169" s="11" t="s">
        <v>66</v>
      </c>
    </row>
  </sheetData>
  <mergeCells count="1">
    <mergeCell ref="B2:D2"/>
  </mergeCells>
  <phoneticPr fontId="22" type="noConversion"/>
  <pageMargins left="0.25" right="0.25" top="0.75" bottom="0.75" header="0.3" footer="0.3"/>
  <pageSetup scale="3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"/>
  <sheetViews>
    <sheetView showGridLines="0" workbookViewId="0"/>
  </sheetViews>
  <sheetFormatPr defaultColWidth="8.88671875" defaultRowHeight="15.75" x14ac:dyDescent="0.3"/>
  <cols>
    <col min="1" max="1" width="2.77734375" style="3" customWidth="1"/>
    <col min="3" max="3" width="2.77734375" customWidth="1"/>
  </cols>
  <sheetData>
    <row r="1" spans="1:5" ht="50.1" customHeight="1" x14ac:dyDescent="0.35">
      <c r="A1" s="3" t="s">
        <v>1</v>
      </c>
      <c r="B1" s="1" t="s">
        <v>6</v>
      </c>
    </row>
    <row r="2" spans="1:5" x14ac:dyDescent="0.3">
      <c r="A2" s="3" t="s">
        <v>2</v>
      </c>
      <c r="B2" t="s">
        <v>0</v>
      </c>
      <c r="D2" t="s">
        <v>7</v>
      </c>
    </row>
    <row r="3" spans="1:5" x14ac:dyDescent="0.3">
      <c r="A3" s="3" t="s">
        <v>3</v>
      </c>
      <c r="B3" t="str">
        <f>IFERROR(IF(LEN(#REF!)=0,"",IF(#REF!="Año",YEAR(#REF!),IF(#REF!="En blanco","",DAY(#REF!)&amp;" "&amp;TEXT(#REF!,"mmm")))),"")</f>
        <v/>
      </c>
      <c r="D3" t="str">
        <f>IFERROR(IF(LEN(#REF!)=0,"",YEAR(#REF!)),"")</f>
        <v/>
      </c>
      <c r="E3" s="2" t="s">
        <v>8</v>
      </c>
    </row>
    <row r="4" spans="1:5" x14ac:dyDescent="0.3">
      <c r="A4" s="3" t="s">
        <v>4</v>
      </c>
      <c r="B4" t="str">
        <f>IFERROR(IF(LEN(#REF!)=0,"",IF(#REF!="Año",YEAR(#REF!),IF(#REF!="En blanco","",DAY(#REF!)&amp;" "&amp;TEXT(#REF!,"mmm")))),"")</f>
        <v/>
      </c>
      <c r="D4" t="str">
        <f>IFERROR(IF(LEN(#REF!)=0,"",IF(YEAR(#REF!)=$D$3,$D$3,YEAR(#REF!))),"")</f>
        <v/>
      </c>
      <c r="E4" s="2" t="s">
        <v>9</v>
      </c>
    </row>
    <row r="5" spans="1:5" x14ac:dyDescent="0.3">
      <c r="A5" s="3" t="s">
        <v>5</v>
      </c>
      <c r="B5" t="str">
        <f>IFERROR(IF(LEN(#REF!)=0,"",IF(#REF!="Año",YEAR(#REF!),IF(#REF!="En blanco","",DAY(#REF!)&amp;" "&amp;TEXT(#REF!,"mmm")))),"")</f>
        <v/>
      </c>
      <c r="D5" t="str">
        <f>IFERROR(IF(LEN(#REF!)=0,"",IF(YEAR(#REF!)=$D$3,"",YEAR(#REF!))),"")</f>
        <v/>
      </c>
      <c r="E5" s="2" t="s">
        <v>10</v>
      </c>
    </row>
    <row r="6" spans="1:5" x14ac:dyDescent="0.3">
      <c r="B6" t="str">
        <f>IFERROR(IF(LEN(#REF!)=0,"",IF(#REF!="Año",YEAR(#REF!),IF(#REF!="En blanco","",DAY(#REF!)&amp;" "&amp;TEXT(#REF!,"mmm")))),"")</f>
        <v/>
      </c>
    </row>
    <row r="7" spans="1:5" x14ac:dyDescent="0.3">
      <c r="B7" t="str">
        <f>IFERROR(IF(LEN(#REF!)=0,"",IF(#REF!="Año",YEAR(#REF!),IF(#REF!="En blanco","",DAY(#REF!)&amp;" "&amp;TEXT(#REF!,"mmm")))),"")</f>
        <v/>
      </c>
    </row>
  </sheetData>
  <printOptions horizontalCentered="1"/>
  <pageMargins left="0.7" right="0.7" top="0.75" bottom="0.75" header="0.3" footer="0.3"/>
  <pageSetup paperSize="9" fitToWidth="0" fitToHeight="0" orientation="portrait" horizontalDpi="1200" verticalDpi="1200" r:id="rId1"/>
  <headerFooter>
    <oddFooter>Page &amp;P of &amp;N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46DCC8-FCDD-441A-B095-5001C8FE3F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5A3200-001B-4001-A519-69E7776CB43D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3.xml><?xml version="1.0" encoding="utf-8"?>
<ds:datastoreItem xmlns:ds="http://schemas.openxmlformats.org/officeDocument/2006/customXml" ds:itemID="{B41428AA-5E7A-415A-AAAA-B72CA624AA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TM16410237</Template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Plataforma</vt:lpstr>
      <vt:lpstr>Datos del gráfico ocultos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2019-06-15T11:44:17Z</dcterms:created>
  <dcterms:modified xsi:type="dcterms:W3CDTF">2024-01-08T19:10:15Z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